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8750" windowHeight="1138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Feuil1!$A$1:$E$13</definedName>
  </definedNames>
  <calcPr calcId="125725"/>
</workbook>
</file>

<file path=xl/calcChain.xml><?xml version="1.0" encoding="utf-8"?>
<calcChain xmlns="http://schemas.openxmlformats.org/spreadsheetml/2006/main">
  <c r="H17" i="1"/>
  <c r="H16"/>
  <c r="H15"/>
  <c r="H9"/>
  <c r="H11"/>
  <c r="H12"/>
  <c r="H13"/>
  <c r="H14"/>
  <c r="G10"/>
  <c r="H10" s="1"/>
  <c r="G8"/>
  <c r="H8" s="1"/>
  <c r="G7"/>
  <c r="H7" s="1"/>
  <c r="G6"/>
  <c r="H6" s="1"/>
  <c r="G5"/>
  <c r="H5" s="1"/>
  <c r="G4"/>
  <c r="H4" s="1"/>
  <c r="G3"/>
  <c r="H3" s="1"/>
</calcChain>
</file>

<file path=xl/sharedStrings.xml><?xml version="1.0" encoding="utf-8"?>
<sst xmlns="http://schemas.openxmlformats.org/spreadsheetml/2006/main" count="23" uniqueCount="22">
  <si>
    <t>Date facturation MPM</t>
  </si>
  <si>
    <t>N° de facture</t>
  </si>
  <si>
    <t>Montant facturé HT</t>
  </si>
  <si>
    <t>Montant facturé TTC</t>
  </si>
  <si>
    <t>Date de reglement</t>
  </si>
  <si>
    <t>2011 02 061</t>
  </si>
  <si>
    <t>2011 02 062</t>
  </si>
  <si>
    <t>2011 03 065</t>
  </si>
  <si>
    <t>2011 04 081</t>
  </si>
  <si>
    <t>2011 05 101</t>
  </si>
  <si>
    <t>2011 05 111</t>
  </si>
  <si>
    <t>2011 06 133</t>
  </si>
  <si>
    <t>Client CUMP</t>
  </si>
  <si>
    <t>2011 07 174</t>
  </si>
  <si>
    <t>2011 08 191</t>
  </si>
  <si>
    <t>2011 09 209</t>
  </si>
  <si>
    <t>2011 10 232</t>
  </si>
  <si>
    <t>2011 11 288</t>
  </si>
  <si>
    <t>jours ecart</t>
  </si>
  <si>
    <t>TOTAL</t>
  </si>
  <si>
    <t>fin mois</t>
  </si>
  <si>
    <t>2012 01 001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</si>
</sst>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_€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14" fontId="2" fillId="2" borderId="2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4" fontId="2" fillId="2" borderId="4" xfId="0" applyNumberFormat="1" applyFont="1" applyFill="1" applyBorder="1"/>
    <xf numFmtId="14" fontId="2" fillId="2" borderId="5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4" fontId="2" fillId="2" borderId="6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5" fontId="2" fillId="2" borderId="3" xfId="0" applyNumberFormat="1" applyFont="1" applyFill="1" applyBorder="1"/>
    <xf numFmtId="165" fontId="2" fillId="2" borderId="1" xfId="0" applyNumberFormat="1" applyFont="1" applyFill="1" applyBorder="1"/>
    <xf numFmtId="4" fontId="2" fillId="3" borderId="15" xfId="0" applyNumberFormat="1" applyFont="1" applyFill="1" applyBorder="1" applyAlignment="1">
      <alignment horizontal="center" vertical="center" wrapText="1"/>
    </xf>
    <xf numFmtId="14" fontId="2" fillId="2" borderId="14" xfId="0" applyNumberFormat="1" applyFont="1" applyFill="1" applyBorder="1"/>
    <xf numFmtId="44" fontId="2" fillId="3" borderId="15" xfId="1" applyFont="1" applyFill="1" applyBorder="1" applyAlignment="1">
      <alignment horizontal="center" vertical="center" wrapText="1"/>
    </xf>
    <xf numFmtId="44" fontId="2" fillId="2" borderId="4" xfId="1" applyFont="1" applyFill="1" applyBorder="1"/>
    <xf numFmtId="44" fontId="2" fillId="2" borderId="6" xfId="1" applyFont="1" applyFill="1" applyBorder="1"/>
    <xf numFmtId="14" fontId="2" fillId="2" borderId="16" xfId="0" applyNumberFormat="1" applyFont="1" applyFill="1" applyBorder="1"/>
    <xf numFmtId="0" fontId="2" fillId="2" borderId="13" xfId="0" applyFont="1" applyFill="1" applyBorder="1"/>
    <xf numFmtId="164" fontId="2" fillId="2" borderId="13" xfId="0" applyNumberFormat="1" applyFont="1" applyFill="1" applyBorder="1"/>
    <xf numFmtId="14" fontId="2" fillId="3" borderId="8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/>
    <xf numFmtId="14" fontId="2" fillId="2" borderId="13" xfId="0" applyNumberFormat="1" applyFont="1" applyFill="1" applyBorder="1"/>
    <xf numFmtId="10" fontId="2" fillId="3" borderId="9" xfId="2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2" fillId="2" borderId="3" xfId="0" applyNumberFormat="1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Normal="100" workbookViewId="0">
      <selection activeCell="A16" sqref="A16"/>
    </sheetView>
  </sheetViews>
  <sheetFormatPr baseColWidth="10" defaultRowHeight="15"/>
  <cols>
    <col min="1" max="1" width="11.5703125" bestFit="1" customWidth="1"/>
    <col min="3" max="3" width="18.7109375" customWidth="1"/>
    <col min="4" max="4" width="26.7109375" bestFit="1" customWidth="1"/>
    <col min="5" max="5" width="24.42578125" bestFit="1" customWidth="1"/>
    <col min="6" max="6" width="14.140625" style="12" customWidth="1"/>
    <col min="7" max="8" width="14.42578125" customWidth="1"/>
    <col min="259" max="259" width="18.7109375" customWidth="1"/>
    <col min="260" max="260" width="26.5703125" bestFit="1" customWidth="1"/>
    <col min="515" max="515" width="18.7109375" customWidth="1"/>
    <col min="516" max="516" width="26.5703125" bestFit="1" customWidth="1"/>
    <col min="771" max="771" width="18.7109375" customWidth="1"/>
    <col min="772" max="772" width="26.5703125" bestFit="1" customWidth="1"/>
    <col min="1027" max="1027" width="18.7109375" customWidth="1"/>
    <col min="1028" max="1028" width="26.5703125" bestFit="1" customWidth="1"/>
    <col min="1283" max="1283" width="18.7109375" customWidth="1"/>
    <col min="1284" max="1284" width="26.5703125" bestFit="1" customWidth="1"/>
    <col min="1539" max="1539" width="18.7109375" customWidth="1"/>
    <col min="1540" max="1540" width="26.5703125" bestFit="1" customWidth="1"/>
    <col min="1795" max="1795" width="18.7109375" customWidth="1"/>
    <col min="1796" max="1796" width="26.5703125" bestFit="1" customWidth="1"/>
    <col min="2051" max="2051" width="18.7109375" customWidth="1"/>
    <col min="2052" max="2052" width="26.5703125" bestFit="1" customWidth="1"/>
    <col min="2307" max="2307" width="18.7109375" customWidth="1"/>
    <col min="2308" max="2308" width="26.5703125" bestFit="1" customWidth="1"/>
    <col min="2563" max="2563" width="18.7109375" customWidth="1"/>
    <col min="2564" max="2564" width="26.5703125" bestFit="1" customWidth="1"/>
    <col min="2819" max="2819" width="18.7109375" customWidth="1"/>
    <col min="2820" max="2820" width="26.5703125" bestFit="1" customWidth="1"/>
    <col min="3075" max="3075" width="18.7109375" customWidth="1"/>
    <col min="3076" max="3076" width="26.5703125" bestFit="1" customWidth="1"/>
    <col min="3331" max="3331" width="18.7109375" customWidth="1"/>
    <col min="3332" max="3332" width="26.5703125" bestFit="1" customWidth="1"/>
    <col min="3587" max="3587" width="18.7109375" customWidth="1"/>
    <col min="3588" max="3588" width="26.5703125" bestFit="1" customWidth="1"/>
    <col min="3843" max="3843" width="18.7109375" customWidth="1"/>
    <col min="3844" max="3844" width="26.5703125" bestFit="1" customWidth="1"/>
    <col min="4099" max="4099" width="18.7109375" customWidth="1"/>
    <col min="4100" max="4100" width="26.5703125" bestFit="1" customWidth="1"/>
    <col min="4355" max="4355" width="18.7109375" customWidth="1"/>
    <col min="4356" max="4356" width="26.5703125" bestFit="1" customWidth="1"/>
    <col min="4611" max="4611" width="18.7109375" customWidth="1"/>
    <col min="4612" max="4612" width="26.5703125" bestFit="1" customWidth="1"/>
    <col min="4867" max="4867" width="18.7109375" customWidth="1"/>
    <col min="4868" max="4868" width="26.5703125" bestFit="1" customWidth="1"/>
    <col min="5123" max="5123" width="18.7109375" customWidth="1"/>
    <col min="5124" max="5124" width="26.5703125" bestFit="1" customWidth="1"/>
    <col min="5379" max="5379" width="18.7109375" customWidth="1"/>
    <col min="5380" max="5380" width="26.5703125" bestFit="1" customWidth="1"/>
    <col min="5635" max="5635" width="18.7109375" customWidth="1"/>
    <col min="5636" max="5636" width="26.5703125" bestFit="1" customWidth="1"/>
    <col min="5891" max="5891" width="18.7109375" customWidth="1"/>
    <col min="5892" max="5892" width="26.5703125" bestFit="1" customWidth="1"/>
    <col min="6147" max="6147" width="18.7109375" customWidth="1"/>
    <col min="6148" max="6148" width="26.5703125" bestFit="1" customWidth="1"/>
    <col min="6403" max="6403" width="18.7109375" customWidth="1"/>
    <col min="6404" max="6404" width="26.5703125" bestFit="1" customWidth="1"/>
    <col min="6659" max="6659" width="18.7109375" customWidth="1"/>
    <col min="6660" max="6660" width="26.5703125" bestFit="1" customWidth="1"/>
    <col min="6915" max="6915" width="18.7109375" customWidth="1"/>
    <col min="6916" max="6916" width="26.5703125" bestFit="1" customWidth="1"/>
    <col min="7171" max="7171" width="18.7109375" customWidth="1"/>
    <col min="7172" max="7172" width="26.5703125" bestFit="1" customWidth="1"/>
    <col min="7427" max="7427" width="18.7109375" customWidth="1"/>
    <col min="7428" max="7428" width="26.5703125" bestFit="1" customWidth="1"/>
    <col min="7683" max="7683" width="18.7109375" customWidth="1"/>
    <col min="7684" max="7684" width="26.5703125" bestFit="1" customWidth="1"/>
    <col min="7939" max="7939" width="18.7109375" customWidth="1"/>
    <col min="7940" max="7940" width="26.5703125" bestFit="1" customWidth="1"/>
    <col min="8195" max="8195" width="18.7109375" customWidth="1"/>
    <col min="8196" max="8196" width="26.5703125" bestFit="1" customWidth="1"/>
    <col min="8451" max="8451" width="18.7109375" customWidth="1"/>
    <col min="8452" max="8452" width="26.5703125" bestFit="1" customWidth="1"/>
    <col min="8707" max="8707" width="18.7109375" customWidth="1"/>
    <col min="8708" max="8708" width="26.5703125" bestFit="1" customWidth="1"/>
    <col min="8963" max="8963" width="18.7109375" customWidth="1"/>
    <col min="8964" max="8964" width="26.5703125" bestFit="1" customWidth="1"/>
    <col min="9219" max="9219" width="18.7109375" customWidth="1"/>
    <col min="9220" max="9220" width="26.5703125" bestFit="1" customWidth="1"/>
    <col min="9475" max="9475" width="18.7109375" customWidth="1"/>
    <col min="9476" max="9476" width="26.5703125" bestFit="1" customWidth="1"/>
    <col min="9731" max="9731" width="18.7109375" customWidth="1"/>
    <col min="9732" max="9732" width="26.5703125" bestFit="1" customWidth="1"/>
    <col min="9987" max="9987" width="18.7109375" customWidth="1"/>
    <col min="9988" max="9988" width="26.5703125" bestFit="1" customWidth="1"/>
    <col min="10243" max="10243" width="18.7109375" customWidth="1"/>
    <col min="10244" max="10244" width="26.5703125" bestFit="1" customWidth="1"/>
    <col min="10499" max="10499" width="18.7109375" customWidth="1"/>
    <col min="10500" max="10500" width="26.5703125" bestFit="1" customWidth="1"/>
    <col min="10755" max="10755" width="18.7109375" customWidth="1"/>
    <col min="10756" max="10756" width="26.5703125" bestFit="1" customWidth="1"/>
    <col min="11011" max="11011" width="18.7109375" customWidth="1"/>
    <col min="11012" max="11012" width="26.5703125" bestFit="1" customWidth="1"/>
    <col min="11267" max="11267" width="18.7109375" customWidth="1"/>
    <col min="11268" max="11268" width="26.5703125" bestFit="1" customWidth="1"/>
    <col min="11523" max="11523" width="18.7109375" customWidth="1"/>
    <col min="11524" max="11524" width="26.5703125" bestFit="1" customWidth="1"/>
    <col min="11779" max="11779" width="18.7109375" customWidth="1"/>
    <col min="11780" max="11780" width="26.5703125" bestFit="1" customWidth="1"/>
    <col min="12035" max="12035" width="18.7109375" customWidth="1"/>
    <col min="12036" max="12036" width="26.5703125" bestFit="1" customWidth="1"/>
    <col min="12291" max="12291" width="18.7109375" customWidth="1"/>
    <col min="12292" max="12292" width="26.5703125" bestFit="1" customWidth="1"/>
    <col min="12547" max="12547" width="18.7109375" customWidth="1"/>
    <col min="12548" max="12548" width="26.5703125" bestFit="1" customWidth="1"/>
    <col min="12803" max="12803" width="18.7109375" customWidth="1"/>
    <col min="12804" max="12804" width="26.5703125" bestFit="1" customWidth="1"/>
    <col min="13059" max="13059" width="18.7109375" customWidth="1"/>
    <col min="13060" max="13060" width="26.5703125" bestFit="1" customWidth="1"/>
    <col min="13315" max="13315" width="18.7109375" customWidth="1"/>
    <col min="13316" max="13316" width="26.5703125" bestFit="1" customWidth="1"/>
    <col min="13571" max="13571" width="18.7109375" customWidth="1"/>
    <col min="13572" max="13572" width="26.5703125" bestFit="1" customWidth="1"/>
    <col min="13827" max="13827" width="18.7109375" customWidth="1"/>
    <col min="13828" max="13828" width="26.5703125" bestFit="1" customWidth="1"/>
    <col min="14083" max="14083" width="18.7109375" customWidth="1"/>
    <col min="14084" max="14084" width="26.5703125" bestFit="1" customWidth="1"/>
    <col min="14339" max="14339" width="18.7109375" customWidth="1"/>
    <col min="14340" max="14340" width="26.5703125" bestFit="1" customWidth="1"/>
    <col min="14595" max="14595" width="18.7109375" customWidth="1"/>
    <col min="14596" max="14596" width="26.5703125" bestFit="1" customWidth="1"/>
    <col min="14851" max="14851" width="18.7109375" customWidth="1"/>
    <col min="14852" max="14852" width="26.5703125" bestFit="1" customWidth="1"/>
    <col min="15107" max="15107" width="18.7109375" customWidth="1"/>
    <col min="15108" max="15108" width="26.5703125" bestFit="1" customWidth="1"/>
    <col min="15363" max="15363" width="18.7109375" customWidth="1"/>
    <col min="15364" max="15364" width="26.5703125" bestFit="1" customWidth="1"/>
    <col min="15619" max="15619" width="18.7109375" customWidth="1"/>
    <col min="15620" max="15620" width="26.5703125" bestFit="1" customWidth="1"/>
    <col min="15875" max="15875" width="18.7109375" customWidth="1"/>
    <col min="15876" max="15876" width="26.5703125" bestFit="1" customWidth="1"/>
    <col min="16131" max="16131" width="18.7109375" customWidth="1"/>
    <col min="16132" max="16132" width="26.5703125" bestFit="1" customWidth="1"/>
  </cols>
  <sheetData>
    <row r="1" spans="1:8" ht="15.75" thickBot="1">
      <c r="A1" s="27" t="s">
        <v>12</v>
      </c>
      <c r="B1" s="28"/>
      <c r="C1" s="28"/>
      <c r="D1" s="28"/>
      <c r="E1" s="29"/>
    </row>
    <row r="2" spans="1:8" ht="39" thickBot="1">
      <c r="A2" s="9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23" t="s">
        <v>20</v>
      </c>
      <c r="G2" s="10" t="s">
        <v>18</v>
      </c>
      <c r="H2" s="26">
        <v>3.8199999999999998E-2</v>
      </c>
    </row>
    <row r="3" spans="1:8">
      <c r="A3" s="1">
        <v>40596</v>
      </c>
      <c r="B3" s="2" t="s">
        <v>5</v>
      </c>
      <c r="C3" s="3">
        <v>1743241</v>
      </c>
      <c r="D3" s="3">
        <v>1851109.35</v>
      </c>
      <c r="E3" s="4">
        <v>40616</v>
      </c>
      <c r="F3" s="30">
        <v>40543</v>
      </c>
      <c r="G3" s="13">
        <f>+E3-F3</f>
        <v>73</v>
      </c>
      <c r="H3" s="18">
        <f>(+D3*$H$2/360)*G3</f>
        <v>14338.898703916664</v>
      </c>
    </row>
    <row r="4" spans="1:8">
      <c r="A4" s="5">
        <v>40596</v>
      </c>
      <c r="B4" s="6" t="s">
        <v>6</v>
      </c>
      <c r="C4" s="7">
        <v>1743241</v>
      </c>
      <c r="D4" s="7">
        <v>1851109.35</v>
      </c>
      <c r="E4" s="8">
        <v>40616</v>
      </c>
      <c r="F4" s="24">
        <v>40574</v>
      </c>
      <c r="G4" s="14">
        <f t="shared" ref="G4:G10" si="0">+E4-F4</f>
        <v>42</v>
      </c>
      <c r="H4" s="19">
        <f t="shared" ref="H4:H14" si="1">(+D4*$H$2/360)*G4</f>
        <v>8249.7773364999994</v>
      </c>
    </row>
    <row r="5" spans="1:8">
      <c r="A5" s="5">
        <v>40620</v>
      </c>
      <c r="B5" s="6" t="s">
        <v>7</v>
      </c>
      <c r="C5" s="7">
        <v>1743241</v>
      </c>
      <c r="D5" s="7">
        <v>1851109.35</v>
      </c>
      <c r="E5" s="8">
        <v>40652</v>
      </c>
      <c r="F5" s="24">
        <v>40602</v>
      </c>
      <c r="G5" s="14">
        <f t="shared" si="0"/>
        <v>50</v>
      </c>
      <c r="H5" s="19">
        <f t="shared" si="1"/>
        <v>9821.1634958333325</v>
      </c>
    </row>
    <row r="6" spans="1:8">
      <c r="A6" s="5">
        <v>40638</v>
      </c>
      <c r="B6" s="6" t="s">
        <v>8</v>
      </c>
      <c r="C6" s="7">
        <v>1743241</v>
      </c>
      <c r="D6" s="7">
        <v>1851109.35</v>
      </c>
      <c r="E6" s="8">
        <v>40667</v>
      </c>
      <c r="F6" s="24">
        <v>40633</v>
      </c>
      <c r="G6" s="14">
        <f t="shared" si="0"/>
        <v>34</v>
      </c>
      <c r="H6" s="19">
        <f t="shared" si="1"/>
        <v>6678.3911771666662</v>
      </c>
    </row>
    <row r="7" spans="1:8">
      <c r="A7" s="5">
        <v>40665</v>
      </c>
      <c r="B7" s="6" t="s">
        <v>9</v>
      </c>
      <c r="C7" s="7">
        <v>1743241</v>
      </c>
      <c r="D7" s="7">
        <v>1851109.35</v>
      </c>
      <c r="E7" s="8">
        <v>40699</v>
      </c>
      <c r="F7" s="24">
        <v>40663</v>
      </c>
      <c r="G7" s="14">
        <f t="shared" si="0"/>
        <v>36</v>
      </c>
      <c r="H7" s="19">
        <f t="shared" si="1"/>
        <v>7071.2377169999991</v>
      </c>
    </row>
    <row r="8" spans="1:8">
      <c r="A8" s="5">
        <v>40675</v>
      </c>
      <c r="B8" s="6" t="s">
        <v>10</v>
      </c>
      <c r="C8" s="7">
        <v>1743241</v>
      </c>
      <c r="D8" s="7">
        <v>1851109.35</v>
      </c>
      <c r="E8" s="8">
        <v>40711</v>
      </c>
      <c r="F8" s="24">
        <v>40694</v>
      </c>
      <c r="G8" s="14">
        <f t="shared" si="0"/>
        <v>17</v>
      </c>
      <c r="H8" s="19">
        <f t="shared" si="1"/>
        <v>3339.1955885833331</v>
      </c>
    </row>
    <row r="9" spans="1:8">
      <c r="A9" s="5">
        <v>40701</v>
      </c>
      <c r="B9" s="6" t="s">
        <v>11</v>
      </c>
      <c r="C9" s="7">
        <v>1743241</v>
      </c>
      <c r="D9" s="7">
        <v>1851109.35</v>
      </c>
      <c r="E9" s="8">
        <v>40722</v>
      </c>
      <c r="F9" s="24">
        <v>40724</v>
      </c>
      <c r="G9" s="14"/>
      <c r="H9" s="19">
        <f t="shared" si="1"/>
        <v>0</v>
      </c>
    </row>
    <row r="10" spans="1:8">
      <c r="A10" s="5">
        <v>40729</v>
      </c>
      <c r="B10" s="6" t="s">
        <v>13</v>
      </c>
      <c r="C10" s="7">
        <v>1743241</v>
      </c>
      <c r="D10" s="7">
        <v>1851109.35</v>
      </c>
      <c r="E10" s="8">
        <v>40760</v>
      </c>
      <c r="F10" s="24">
        <v>40755</v>
      </c>
      <c r="G10" s="14">
        <f t="shared" si="0"/>
        <v>5</v>
      </c>
      <c r="H10" s="19">
        <f t="shared" si="1"/>
        <v>982.1163495833332</v>
      </c>
    </row>
    <row r="11" spans="1:8">
      <c r="A11" s="5">
        <v>40758</v>
      </c>
      <c r="B11" s="6" t="s">
        <v>14</v>
      </c>
      <c r="C11" s="7">
        <v>1743241</v>
      </c>
      <c r="D11" s="7">
        <v>1851109.35</v>
      </c>
      <c r="E11" s="8">
        <v>40779</v>
      </c>
      <c r="F11" s="24">
        <v>40786</v>
      </c>
      <c r="G11" s="14"/>
      <c r="H11" s="19">
        <f t="shared" si="1"/>
        <v>0</v>
      </c>
    </row>
    <row r="12" spans="1:8">
      <c r="A12" s="5">
        <v>40787</v>
      </c>
      <c r="B12" s="6" t="s">
        <v>15</v>
      </c>
      <c r="C12" s="7">
        <v>1743241</v>
      </c>
      <c r="D12" s="7">
        <v>1851109.35</v>
      </c>
      <c r="E12" s="8">
        <v>40812</v>
      </c>
      <c r="F12" s="24">
        <v>40816</v>
      </c>
      <c r="G12" s="14"/>
      <c r="H12" s="19">
        <f t="shared" si="1"/>
        <v>0</v>
      </c>
    </row>
    <row r="13" spans="1:8">
      <c r="A13" s="5">
        <v>40817</v>
      </c>
      <c r="B13" s="6" t="s">
        <v>16</v>
      </c>
      <c r="C13" s="7">
        <v>1743241</v>
      </c>
      <c r="D13" s="7">
        <v>1851109.35</v>
      </c>
      <c r="E13" s="8">
        <v>40843</v>
      </c>
      <c r="F13" s="24">
        <v>40847</v>
      </c>
      <c r="G13" s="14"/>
      <c r="H13" s="19">
        <f t="shared" si="1"/>
        <v>0</v>
      </c>
    </row>
    <row r="14" spans="1:8">
      <c r="A14" s="5">
        <v>40848</v>
      </c>
      <c r="B14" s="6" t="s">
        <v>17</v>
      </c>
      <c r="C14" s="7">
        <v>1743241</v>
      </c>
      <c r="D14" s="7">
        <v>1851109.35</v>
      </c>
      <c r="E14" s="8">
        <v>40871</v>
      </c>
      <c r="F14" s="24">
        <v>40877</v>
      </c>
      <c r="G14" s="14"/>
      <c r="H14" s="19">
        <f t="shared" si="1"/>
        <v>0</v>
      </c>
    </row>
    <row r="15" spans="1:8">
      <c r="A15" s="5">
        <v>40878</v>
      </c>
      <c r="B15" s="6" t="s">
        <v>17</v>
      </c>
      <c r="C15" s="7">
        <v>1769389.62</v>
      </c>
      <c r="D15" s="7">
        <v>1878876</v>
      </c>
      <c r="E15" s="8">
        <v>40904</v>
      </c>
      <c r="F15" s="24">
        <v>40908</v>
      </c>
      <c r="G15" s="14"/>
      <c r="H15" s="19">
        <f t="shared" ref="H15" si="2">(+D15*$H$2/360)*G15</f>
        <v>0</v>
      </c>
    </row>
    <row r="16" spans="1:8" ht="15.75" thickBot="1">
      <c r="A16" s="20">
        <v>40909</v>
      </c>
      <c r="B16" s="21" t="s">
        <v>21</v>
      </c>
      <c r="C16" s="22">
        <v>1769389.62</v>
      </c>
      <c r="D16" s="22">
        <v>1904122.17</v>
      </c>
      <c r="E16" s="16">
        <v>40935</v>
      </c>
      <c r="F16" s="25">
        <v>40939</v>
      </c>
      <c r="G16" s="14"/>
      <c r="H16" s="19">
        <f t="shared" ref="H16" si="3">(+D16*$H$2/360)*G16</f>
        <v>0</v>
      </c>
    </row>
    <row r="17" spans="7:8" ht="15.75" thickBot="1">
      <c r="G17" s="15" t="s">
        <v>19</v>
      </c>
      <c r="H17" s="17">
        <f>SUM(H3:H16)</f>
        <v>50480.780368583321</v>
      </c>
    </row>
  </sheetData>
  <mergeCells count="1">
    <mergeCell ref="A1:E1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URBASER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C.Meunier</dc:creator>
  <cp:lastModifiedBy>C.Meunier</cp:lastModifiedBy>
  <dcterms:created xsi:type="dcterms:W3CDTF">2011-06-22T12:57:03Z</dcterms:created>
  <dcterms:modified xsi:type="dcterms:W3CDTF">2012-01-30T11:15:13Z</dcterms:modified>
</cp:coreProperties>
</file>