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35" windowHeight="1119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Feuil1!$A$1:$G$21</definedName>
  </definedNames>
  <calcPr calcId="125725"/>
</workbook>
</file>

<file path=xl/calcChain.xml><?xml version="1.0" encoding="utf-8"?>
<calcChain xmlns="http://schemas.openxmlformats.org/spreadsheetml/2006/main">
  <c r="F13" i="1"/>
  <c r="F21"/>
  <c r="J21"/>
</calcChain>
</file>

<file path=xl/sharedStrings.xml><?xml version="1.0" encoding="utf-8"?>
<sst xmlns="http://schemas.openxmlformats.org/spreadsheetml/2006/main" count="81" uniqueCount="35">
  <si>
    <t>CONTRACT</t>
  </si>
  <si>
    <t>LOT COMITE</t>
  </si>
  <si>
    <t>OC</t>
  </si>
  <si>
    <t>ZONE</t>
  </si>
  <si>
    <t>ITEM DESCRIPTION</t>
  </si>
  <si>
    <t>URG</t>
  </si>
  <si>
    <t>OC15</t>
  </si>
  <si>
    <t>MAT</t>
  </si>
  <si>
    <t>Movimiento de tierras</t>
  </si>
  <si>
    <t>SOL</t>
  </si>
  <si>
    <t>Cimentaciones especiales</t>
  </si>
  <si>
    <t>Cimentaciones</t>
  </si>
  <si>
    <t>Obras de Hormigon y Edificios (Excluida la Estructura Metalica)</t>
  </si>
  <si>
    <t>Diferencia TUN</t>
  </si>
  <si>
    <t>SMAC</t>
  </si>
  <si>
    <t>Cerramientos y cubiertas</t>
  </si>
  <si>
    <t>Cierre HAL/MAT</t>
  </si>
  <si>
    <t>2en œuvre</t>
  </si>
  <si>
    <t>Porte sectionel</t>
  </si>
  <si>
    <t>Electricidad</t>
  </si>
  <si>
    <t>SPI</t>
  </si>
  <si>
    <t>Fontaneria y contraincendios</t>
  </si>
  <si>
    <t>FARGEOT</t>
  </si>
  <si>
    <t>Charpente bois</t>
  </si>
  <si>
    <t>Modif 1 Charpente bois: voir avenants</t>
  </si>
  <si>
    <t>Modif 2 Charpente bois: voir avenants</t>
  </si>
  <si>
    <t>PRO</t>
  </si>
  <si>
    <t>9P</t>
  </si>
  <si>
    <t>EQ15</t>
  </si>
  <si>
    <t>TUN</t>
  </si>
  <si>
    <t>Tunel compostaje Procesos</t>
  </si>
  <si>
    <t>Total</t>
  </si>
  <si>
    <t>Coste total previsto actual</t>
  </si>
  <si>
    <t>Demoliciones</t>
  </si>
  <si>
    <t>Estimacion de coste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</si>
</sst>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7" formatCode="_-* #,##0\ &quot;€&quot;_-;\-* #,##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164" fontId="3" fillId="0" borderId="2" xfId="1" applyNumberFormat="1" applyFont="1" applyBorder="1" applyAlignment="1">
      <alignment horizontal="center" vertical="justify"/>
    </xf>
    <xf numFmtId="164" fontId="0" fillId="0" borderId="0" xfId="1" applyNumberFormat="1" applyFont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3" fillId="0" borderId="5" xfId="1" applyNumberFormat="1" applyFont="1" applyFill="1" applyBorder="1" applyAlignment="1">
      <alignment horizontal="center" vertical="justify"/>
    </xf>
    <xf numFmtId="164" fontId="2" fillId="0" borderId="2" xfId="1" applyNumberFormat="1" applyFont="1" applyBorder="1" applyAlignment="1">
      <alignment horizontal="center" vertical="justify"/>
    </xf>
    <xf numFmtId="164" fontId="0" fillId="0" borderId="3" xfId="1" applyNumberFormat="1" applyFont="1" applyBorder="1"/>
    <xf numFmtId="164" fontId="3" fillId="0" borderId="2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7" fontId="0" fillId="0" borderId="4" xfId="2" applyNumberFormat="1" applyFont="1" applyBorder="1"/>
    <xf numFmtId="167" fontId="0" fillId="0" borderId="1" xfId="2" applyNumberFormat="1" applyFont="1" applyBorder="1"/>
    <xf numFmtId="167" fontId="0" fillId="0" borderId="0" xfId="2" applyNumberFormat="1" applyFont="1"/>
    <xf numFmtId="167" fontId="2" fillId="0" borderId="6" xfId="2" applyNumberFormat="1" applyFont="1" applyBorder="1" applyAlignment="1">
      <alignment horizontal="center" vertical="justify"/>
    </xf>
    <xf numFmtId="167" fontId="2" fillId="0" borderId="7" xfId="2" applyNumberFormat="1" applyFont="1" applyBorder="1" applyAlignment="1">
      <alignment horizontal="center" vertical="justify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workbookViewId="0">
      <selection activeCell="F21" sqref="A1:G21"/>
    </sheetView>
  </sheetViews>
  <sheetFormatPr baseColWidth="10" defaultRowHeight="15"/>
  <cols>
    <col min="5" max="5" width="38.42578125" bestFit="1" customWidth="1"/>
    <col min="6" max="6" width="14.42578125" style="4" bestFit="1" customWidth="1"/>
    <col min="7" max="7" width="11.85546875" style="4" bestFit="1" customWidth="1"/>
    <col min="8" max="9" width="11.42578125" style="4"/>
    <col min="10" max="10" width="13.140625" bestFit="1" customWidth="1"/>
  </cols>
  <sheetData>
    <row r="1" spans="1:10" ht="38.25">
      <c r="A1" s="10" t="s">
        <v>0</v>
      </c>
      <c r="B1" s="3" t="s">
        <v>1</v>
      </c>
      <c r="C1" s="10" t="s">
        <v>2</v>
      </c>
      <c r="D1" s="10" t="s">
        <v>3</v>
      </c>
      <c r="E1" s="10" t="s">
        <v>4</v>
      </c>
      <c r="F1" s="11" t="s">
        <v>34</v>
      </c>
      <c r="G1" s="12"/>
      <c r="J1" s="7" t="s">
        <v>32</v>
      </c>
    </row>
    <row r="2" spans="1:10">
      <c r="A2" s="2" t="s">
        <v>5</v>
      </c>
      <c r="B2" s="2">
        <v>1</v>
      </c>
      <c r="C2" s="2" t="s">
        <v>6</v>
      </c>
      <c r="D2" s="2" t="s">
        <v>7</v>
      </c>
      <c r="E2" s="2" t="s">
        <v>8</v>
      </c>
      <c r="F2" s="13">
        <v>15000</v>
      </c>
      <c r="G2" s="13"/>
      <c r="J2" s="5">
        <v>156782</v>
      </c>
    </row>
    <row r="3" spans="1:10">
      <c r="A3" s="2" t="s">
        <v>5</v>
      </c>
      <c r="B3" s="2">
        <v>1</v>
      </c>
      <c r="C3" s="2" t="s">
        <v>6</v>
      </c>
      <c r="D3" s="2" t="s">
        <v>7</v>
      </c>
      <c r="E3" s="2" t="s">
        <v>33</v>
      </c>
      <c r="F3" s="14">
        <v>50000</v>
      </c>
      <c r="G3" s="14"/>
      <c r="J3" s="9"/>
    </row>
    <row r="4" spans="1:10">
      <c r="A4" s="1" t="s">
        <v>9</v>
      </c>
      <c r="B4" s="1">
        <v>2</v>
      </c>
      <c r="C4" s="1" t="s">
        <v>6</v>
      </c>
      <c r="D4" s="1" t="s">
        <v>7</v>
      </c>
      <c r="E4" s="1" t="s">
        <v>10</v>
      </c>
      <c r="F4" s="14">
        <v>0</v>
      </c>
      <c r="G4" s="14"/>
      <c r="J4" s="6">
        <v>373755.2</v>
      </c>
    </row>
    <row r="5" spans="1:10">
      <c r="A5" s="1" t="s">
        <v>5</v>
      </c>
      <c r="B5" s="1">
        <v>3</v>
      </c>
      <c r="C5" s="1" t="s">
        <v>6</v>
      </c>
      <c r="D5" s="1" t="s">
        <v>7</v>
      </c>
      <c r="E5" s="1" t="s">
        <v>11</v>
      </c>
      <c r="F5" s="14">
        <v>0</v>
      </c>
      <c r="G5" s="14"/>
      <c r="J5" s="6">
        <v>913864</v>
      </c>
    </row>
    <row r="6" spans="1:10" ht="30">
      <c r="A6" s="1" t="s">
        <v>5</v>
      </c>
      <c r="B6" s="1">
        <v>4</v>
      </c>
      <c r="C6" s="1" t="s">
        <v>6</v>
      </c>
      <c r="D6" s="1" t="s">
        <v>7</v>
      </c>
      <c r="E6" s="1" t="s">
        <v>12</v>
      </c>
      <c r="F6" s="14">
        <v>200000</v>
      </c>
      <c r="G6" s="14"/>
      <c r="J6" s="6">
        <v>1274615</v>
      </c>
    </row>
    <row r="7" spans="1:10">
      <c r="A7" s="1" t="s">
        <v>5</v>
      </c>
      <c r="B7" s="1">
        <v>4</v>
      </c>
      <c r="C7" s="1" t="s">
        <v>6</v>
      </c>
      <c r="D7" s="1" t="s">
        <v>7</v>
      </c>
      <c r="E7" s="1" t="s">
        <v>13</v>
      </c>
      <c r="F7" s="14"/>
      <c r="G7" s="14"/>
      <c r="J7" s="6">
        <v>0</v>
      </c>
    </row>
    <row r="8" spans="1:10">
      <c r="A8" s="1" t="s">
        <v>14</v>
      </c>
      <c r="B8" s="1">
        <v>6</v>
      </c>
      <c r="C8" s="1" t="s">
        <v>6</v>
      </c>
      <c r="D8" s="1" t="s">
        <v>7</v>
      </c>
      <c r="E8" s="1" t="s">
        <v>15</v>
      </c>
      <c r="F8" s="14">
        <v>337339.07</v>
      </c>
      <c r="G8" s="14">
        <v>36132.11</v>
      </c>
      <c r="J8" s="6">
        <v>969930.77</v>
      </c>
    </row>
    <row r="9" spans="1:10">
      <c r="A9" s="1" t="s">
        <v>14</v>
      </c>
      <c r="B9" s="1">
        <v>6</v>
      </c>
      <c r="C9" s="1" t="s">
        <v>6</v>
      </c>
      <c r="D9" s="1" t="s">
        <v>7</v>
      </c>
      <c r="E9" s="1" t="s">
        <v>16</v>
      </c>
      <c r="F9" s="14"/>
      <c r="G9" s="14"/>
      <c r="J9" s="6">
        <v>60000</v>
      </c>
    </row>
    <row r="10" spans="1:10">
      <c r="A10" s="1" t="s">
        <v>5</v>
      </c>
      <c r="B10" s="1">
        <v>7</v>
      </c>
      <c r="C10" s="1" t="s">
        <v>6</v>
      </c>
      <c r="D10" s="1" t="s">
        <v>7</v>
      </c>
      <c r="E10" s="1" t="s">
        <v>17</v>
      </c>
      <c r="F10" s="14"/>
      <c r="G10" s="14"/>
      <c r="J10" s="6">
        <v>0</v>
      </c>
    </row>
    <row r="11" spans="1:10">
      <c r="A11" s="1" t="s">
        <v>5</v>
      </c>
      <c r="B11" s="1">
        <v>7</v>
      </c>
      <c r="C11" s="1" t="s">
        <v>6</v>
      </c>
      <c r="D11" s="1" t="s">
        <v>7</v>
      </c>
      <c r="E11" s="1" t="s">
        <v>18</v>
      </c>
      <c r="F11" s="14">
        <v>15000</v>
      </c>
      <c r="G11" s="14"/>
      <c r="J11" s="6">
        <v>15000</v>
      </c>
    </row>
    <row r="12" spans="1:10">
      <c r="A12" s="1" t="s">
        <v>5</v>
      </c>
      <c r="B12" s="1">
        <v>8</v>
      </c>
      <c r="C12" s="1" t="s">
        <v>6</v>
      </c>
      <c r="D12" s="1" t="s">
        <v>7</v>
      </c>
      <c r="E12" s="1" t="s">
        <v>19</v>
      </c>
      <c r="F12" s="14"/>
      <c r="G12" s="14"/>
      <c r="J12" s="6">
        <v>0</v>
      </c>
    </row>
    <row r="13" spans="1:10">
      <c r="A13" s="1" t="s">
        <v>20</v>
      </c>
      <c r="B13" s="1">
        <v>9</v>
      </c>
      <c r="C13" s="1" t="s">
        <v>6</v>
      </c>
      <c r="D13" s="1" t="s">
        <v>7</v>
      </c>
      <c r="E13" s="1" t="s">
        <v>21</v>
      </c>
      <c r="F13" s="14">
        <f>+J13*0.5</f>
        <v>28860.685928912717</v>
      </c>
      <c r="G13" s="14"/>
      <c r="J13" s="6">
        <v>57721.371857825434</v>
      </c>
    </row>
    <row r="14" spans="1:10">
      <c r="A14" s="1" t="s">
        <v>22</v>
      </c>
      <c r="B14" s="1">
        <v>12</v>
      </c>
      <c r="C14" s="1" t="s">
        <v>6</v>
      </c>
      <c r="D14" s="1" t="s">
        <v>7</v>
      </c>
      <c r="E14" s="1" t="s">
        <v>23</v>
      </c>
      <c r="F14" s="14">
        <v>39694</v>
      </c>
      <c r="G14" s="14"/>
      <c r="J14" s="6">
        <v>324700</v>
      </c>
    </row>
    <row r="15" spans="1:10">
      <c r="A15" s="1" t="s">
        <v>22</v>
      </c>
      <c r="B15" s="1">
        <v>12</v>
      </c>
      <c r="C15" s="1" t="s">
        <v>6</v>
      </c>
      <c r="D15" s="1" t="s">
        <v>7</v>
      </c>
      <c r="E15" s="1" t="s">
        <v>24</v>
      </c>
      <c r="F15" s="14"/>
      <c r="G15" s="14"/>
      <c r="J15" s="6">
        <v>0</v>
      </c>
    </row>
    <row r="16" spans="1:10">
      <c r="A16" s="1" t="s">
        <v>22</v>
      </c>
      <c r="B16" s="1">
        <v>12</v>
      </c>
      <c r="C16" s="1" t="s">
        <v>6</v>
      </c>
      <c r="D16" s="1" t="s">
        <v>7</v>
      </c>
      <c r="E16" s="1" t="s">
        <v>25</v>
      </c>
      <c r="F16" s="14"/>
      <c r="G16" s="14"/>
      <c r="J16" s="6">
        <v>0</v>
      </c>
    </row>
    <row r="17" spans="1:10">
      <c r="A17" s="1" t="s">
        <v>5</v>
      </c>
      <c r="B17" s="1">
        <v>100</v>
      </c>
      <c r="C17" s="1" t="s">
        <v>6</v>
      </c>
      <c r="D17" s="1" t="s">
        <v>7</v>
      </c>
      <c r="E17" s="1"/>
      <c r="F17" s="14"/>
      <c r="G17" s="14"/>
      <c r="J17" s="6">
        <v>391414</v>
      </c>
    </row>
    <row r="18" spans="1:10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4"/>
      <c r="G18" s="14"/>
      <c r="J18" s="6">
        <v>300000</v>
      </c>
    </row>
    <row r="19" spans="1:10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4"/>
      <c r="G19" s="14"/>
      <c r="J19" s="6">
        <v>716901</v>
      </c>
    </row>
    <row r="20" spans="1:10">
      <c r="F20" s="15"/>
      <c r="G20" s="15"/>
    </row>
    <row r="21" spans="1:10">
      <c r="E21" s="8" t="s">
        <v>31</v>
      </c>
      <c r="F21" s="16">
        <f>SUM(F2:G19)</f>
        <v>722025.86592891277</v>
      </c>
      <c r="G21" s="17"/>
      <c r="H21" s="8"/>
      <c r="I21" s="8"/>
      <c r="J21" s="8">
        <f>SUM(J2:J20)</f>
        <v>5554683.3418578254</v>
      </c>
    </row>
  </sheetData>
  <mergeCells count="2">
    <mergeCell ref="F21:G21"/>
    <mergeCell ref="F1:G1"/>
  </mergeCells>
  <pageMargins left="0.70866141732283472" right="0.70866141732283472" top="0.86" bottom="0.74803149606299213" header="0.17" footer="0.31496062992125984"/>
  <pageSetup paperSize="9" orientation="landscape" r:id="rId1"/>
  <headerFooter>
    <oddHeader>&amp;L&amp;"-,Gras"&amp;14URBASER ENVIRONNEMENT
CTM MARSEILLE&amp;R
&amp;"-,Gras italique"&amp;12&amp;F</oddHeader>
    <oddFooter>&amp;L&amp;D&amp;CPage &amp;P of &amp;N&amp;R&amp;7&amp;F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PEREZ</dc:creator>
  <cp:lastModifiedBy>LUIS PEREZ</cp:lastModifiedBy>
  <cp:lastPrinted>2009-10-06T16:07:25Z</cp:lastPrinted>
  <dcterms:created xsi:type="dcterms:W3CDTF">2009-10-06T14:56:09Z</dcterms:created>
  <dcterms:modified xsi:type="dcterms:W3CDTF">2009-10-06T16:07:29Z</dcterms:modified>
</cp:coreProperties>
</file>